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<sst xmlns="http://schemas.openxmlformats.org/spreadsheetml/2006/main" count="39" uniqueCount="38">
  <si>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</si>
  <si>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</si>
  <si>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</si>
  <si>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</si>
  <si>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</si>
  <si>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</si>
  <si>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</si>
  <si>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</si>
  <si>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</si>
  <si>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</si>
  <si>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</si>
  <si>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</si>
  <si>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</si>
  <si>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</si>
  <si>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</si>
  <si>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</si>
  <si>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</si>
  <si>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1.遺產及贈與稅實物抵繳金額5月份計</t>
  </si>
  <si>
    <t>百萬元，累計1-5月實物抵繳金額共為</t>
  </si>
  <si>
    <t>百萬元。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</si>
  <si>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</si>
  <si>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</si>
  <si>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</si>
  <si>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</si>
  <si>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</si>
  <si>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</si>
  <si>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</si>
  <si>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</si>
  <si>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</si>
  <si>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</si>
  <si>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</si>
  <si>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</si>
  <si>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</si>
  <si>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>2.因最新財政收支劃分法尚未施行，故沿用舊法比例拆計。</t>
  </si>
  <si>
    <t>說明：</t>
  </si>
  <si>
    <t xml:space="preserve"> 總　　　　計</t>
  </si>
  <si>
    <t>114年 5月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</si>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</sst>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3" formatCode="#,###,###,##0\ "/>
    <numFmt numFmtId="184" formatCode="###,###,###,##0\ "/>
    <numFmt numFmtId="187" formatCode="#,##0.0\ 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/>
    <xf numFmtId="176" fontId="13" fillId="0" borderId="0" xfId="0" applyNumberFormat="1" applyFont="1"/>
    <xf numFmtId="183" fontId="15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59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8" t="s">
        <v>36</v>
      </c>
      <c r="F3" s="39"/>
      <c r="G3" s="7"/>
      <c r="I3" s="7"/>
      <c r="J3" s="7"/>
      <c r="K3" s="8" t="s">
        <v>15</v>
      </c>
    </row>
    <row r="4" spans="1:11" s="9" customFormat="1" ht="27.95" customHeight="1" x14ac:dyDescent="0.25">
      <c r="A4" s="34" t="s">
        <v>0</v>
      </c>
      <c r="B4" s="32" t="s">
        <v>6</v>
      </c>
      <c r="C4" s="28"/>
      <c r="D4" s="29"/>
      <c r="E4" s="30"/>
      <c r="F4" s="24" t="s">
        <v>7</v>
      </c>
      <c r="G4" s="18"/>
      <c r="H4" s="28"/>
      <c r="I4" s="28"/>
      <c r="J4" s="29"/>
      <c r="K4" s="26" t="s">
        <v>16</v>
      </c>
    </row>
    <row r="5" spans="1:11" s="9" customFormat="1" ht="45.95" customHeight="1" x14ac:dyDescent="0.25">
      <c r="A5" s="35"/>
      <c r="B5" s="33"/>
      <c r="C5" s="19" t="s">
        <v>8</v>
      </c>
      <c r="D5" s="19" t="s">
        <v>9</v>
      </c>
      <c r="E5" s="20" t="s">
        <v>13</v>
      </c>
      <c r="F5" s="25"/>
      <c r="G5" s="19" t="s">
        <v>10</v>
      </c>
      <c r="H5" s="19" t="s">
        <v>11</v>
      </c>
      <c r="I5" s="20" t="s">
        <v>14</v>
      </c>
      <c r="J5" s="20" t="s">
        <v>12</v>
      </c>
      <c r="K5" s="27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4" t="s">
        <v>35</v>
      </c>
      <c r="B7" s="45">
        <v>167659</v>
      </c>
      <c r="C7" s="46">
        <v>-258003</v>
      </c>
      <c r="D7" s="47">
        <v>-60.6</v>
      </c>
      <c r="E7" s="48">
        <v>37.9</v>
      </c>
      <c r="F7" s="46">
        <v>640828</v>
      </c>
      <c r="G7" s="46">
        <v>-257122</v>
      </c>
      <c r="H7" s="47">
        <v>-28.6</v>
      </c>
      <c r="I7" s="47">
        <v>68.7</v>
      </c>
      <c r="J7" s="47">
        <v>23</v>
      </c>
      <c r="K7" s="46">
        <v>2784492</v>
      </c>
    </row>
    <row r="8" spans="1:11" s="11" customFormat="1" ht="33.6" customHeight="1" x14ac:dyDescent="0.25">
      <c r="A8" s="44" t="s">
        <v>20</v>
      </c>
      <c r="B8" s="45">
        <v>11919</v>
      </c>
      <c r="C8" s="46">
        <v>-2251</v>
      </c>
      <c r="D8" s="47">
        <v>-15.9</v>
      </c>
      <c r="E8" s="48">
        <v>82.7</v>
      </c>
      <c r="F8" s="46">
        <v>62554</v>
      </c>
      <c r="G8" s="46">
        <v>-470</v>
      </c>
      <c r="H8" s="47">
        <v>-0.7</v>
      </c>
      <c r="I8" s="47">
        <v>97.3</v>
      </c>
      <c r="J8" s="47">
        <v>38.5</v>
      </c>
      <c r="K8" s="46">
        <v>162453</v>
      </c>
    </row>
    <row r="9" spans="1:11" s="11" customFormat="1" ht="33.6" customHeight="1" x14ac:dyDescent="0.25">
      <c r="A9" s="49" t="s">
        <v>21</v>
      </c>
      <c r="B9" s="50">
        <v>53216</v>
      </c>
      <c r="C9" s="51">
        <v>-246562</v>
      </c>
      <c r="D9" s="52">
        <v>-82.2</v>
      </c>
      <c r="E9" s="53">
        <v>16.5</v>
      </c>
      <c r="F9" s="51">
        <v>219691</v>
      </c>
      <c r="G9" s="51">
        <v>-235505</v>
      </c>
      <c r="H9" s="52">
        <v>-51.7</v>
      </c>
      <c r="I9" s="52">
        <v>44.9</v>
      </c>
      <c r="J9" s="52">
        <v>12.5</v>
      </c>
      <c r="K9" s="51">
        <v>1753052</v>
      </c>
    </row>
    <row r="10" spans="1:11" s="11" customFormat="1" ht="33.6" customHeight="1" x14ac:dyDescent="0.25">
      <c r="A10" s="44" t="s">
        <v>22</v>
      </c>
      <c r="B10" s="45">
        <v>19562</v>
      </c>
      <c r="C10" s="46">
        <v>-225970</v>
      </c>
      <c r="D10" s="47">
        <v>-92</v>
      </c>
      <c r="E10" s="48">
        <v>7.4</v>
      </c>
      <c r="F10" s="46">
        <v>29441</v>
      </c>
      <c r="G10" s="46">
        <v>-233586</v>
      </c>
      <c r="H10" s="47">
        <v>-88.8</v>
      </c>
      <c r="I10" s="47">
        <v>10.3</v>
      </c>
      <c r="J10" s="47">
        <v>2.8</v>
      </c>
      <c r="K10" s="46">
        <v>1038388</v>
      </c>
    </row>
    <row r="11" spans="1:11" s="11" customFormat="1" ht="33.6" customHeight="1" x14ac:dyDescent="0.25">
      <c r="A11" s="44" t="s">
        <v>23</v>
      </c>
      <c r="B11" s="45">
        <v>33654</v>
      </c>
      <c r="C11" s="46">
        <v>-20592</v>
      </c>
      <c r="D11" s="47">
        <v>-38</v>
      </c>
      <c r="E11" s="48">
        <v>58.3</v>
      </c>
      <c r="F11" s="46">
        <v>190250</v>
      </c>
      <c r="G11" s="46">
        <v>-1919</v>
      </c>
      <c r="H11" s="47">
        <v>-1</v>
      </c>
      <c r="I11" s="47">
        <v>93.3</v>
      </c>
      <c r="J11" s="47">
        <v>26.6</v>
      </c>
      <c r="K11" s="46">
        <v>714664</v>
      </c>
    </row>
    <row r="12" spans="1:11" s="11" customFormat="1" ht="33.6" customHeight="1" x14ac:dyDescent="0.25">
      <c r="A12" s="49" t="s">
        <v>24</v>
      </c>
      <c r="B12" s="50">
        <v>2095</v>
      </c>
      <c r="C12" s="51">
        <v>181</v>
      </c>
      <c r="D12" s="52">
        <v>9.4</v>
      </c>
      <c r="E12" s="53">
        <v>148.9</v>
      </c>
      <c r="F12" s="51">
        <v>9173</v>
      </c>
      <c r="G12" s="51">
        <v>-32</v>
      </c>
      <c r="H12" s="52">
        <v>-0.3</v>
      </c>
      <c r="I12" s="52">
        <v>157.1</v>
      </c>
      <c r="J12" s="52">
        <v>59.8</v>
      </c>
      <c r="K12" s="51">
        <v>15349</v>
      </c>
    </row>
    <row r="13" spans="1:11" s="11" customFormat="1" ht="33.6" customHeight="1" x14ac:dyDescent="0.25">
      <c r="A13" s="44" t="s">
        <v>25</v>
      </c>
      <c r="B13" s="45">
        <v>1244</v>
      </c>
      <c r="C13" s="46">
        <v>-42</v>
      </c>
      <c r="D13" s="47">
        <v>-3.3</v>
      </c>
      <c r="E13" s="48">
        <v>147.30000000000001</v>
      </c>
      <c r="F13" s="46">
        <v>5197</v>
      </c>
      <c r="G13" s="46">
        <v>-365</v>
      </c>
      <c r="H13" s="47">
        <v>-6.6</v>
      </c>
      <c r="I13" s="47">
        <v>148.4</v>
      </c>
      <c r="J13" s="47">
        <v>56.4</v>
      </c>
      <c r="K13" s="46">
        <v>9209</v>
      </c>
    </row>
    <row r="14" spans="1:11" s="11" customFormat="1" ht="33.6" customHeight="1" x14ac:dyDescent="0.25">
      <c r="A14" s="44" t="s">
        <v>26</v>
      </c>
      <c r="B14" s="45">
        <v>851</v>
      </c>
      <c r="C14" s="46">
        <v>223</v>
      </c>
      <c r="D14" s="47">
        <v>35.4</v>
      </c>
      <c r="E14" s="48">
        <v>151.19999999999999</v>
      </c>
      <c r="F14" s="46">
        <v>3976</v>
      </c>
      <c r="G14" s="46">
        <v>333</v>
      </c>
      <c r="H14" s="47">
        <v>9.1</v>
      </c>
      <c r="I14" s="47">
        <v>170.2</v>
      </c>
      <c r="J14" s="47">
        <v>64.8</v>
      </c>
      <c r="K14" s="46">
        <v>6140</v>
      </c>
    </row>
    <row r="15" spans="1:11" s="11" customFormat="1" ht="33.6" customHeight="1" x14ac:dyDescent="0.25">
      <c r="A15" s="49" t="s">
        <v>27</v>
      </c>
      <c r="B15" s="50">
        <v>11311</v>
      </c>
      <c r="C15" s="51">
        <v>-2950</v>
      </c>
      <c r="D15" s="52">
        <v>-20.7</v>
      </c>
      <c r="E15" s="53">
        <v>85.6</v>
      </c>
      <c r="F15" s="51">
        <v>56431</v>
      </c>
      <c r="G15" s="51">
        <v>-4814</v>
      </c>
      <c r="H15" s="52">
        <v>-7.9</v>
      </c>
      <c r="I15" s="52">
        <v>94</v>
      </c>
      <c r="J15" s="52">
        <v>37</v>
      </c>
      <c r="K15" s="51">
        <v>152529</v>
      </c>
    </row>
    <row r="16" spans="1:11" s="11" customFormat="1" ht="33.6" customHeight="1" x14ac:dyDescent="0.25">
      <c r="A16" s="44" t="s">
        <v>28</v>
      </c>
      <c r="B16" s="45">
        <v>18174</v>
      </c>
      <c r="C16" s="46">
        <v>-9359</v>
      </c>
      <c r="D16" s="47">
        <v>-34</v>
      </c>
      <c r="E16" s="48">
        <v>75</v>
      </c>
      <c r="F16" s="46">
        <v>92989</v>
      </c>
      <c r="G16" s="46">
        <v>-22581</v>
      </c>
      <c r="H16" s="47">
        <v>-19.5</v>
      </c>
      <c r="I16" s="47">
        <v>87.2</v>
      </c>
      <c r="J16" s="47">
        <v>34.5</v>
      </c>
      <c r="K16" s="46">
        <v>269376</v>
      </c>
    </row>
    <row r="17" spans="1:11" s="11" customFormat="1" ht="33.6" customHeight="1" x14ac:dyDescent="0.25">
      <c r="A17" s="44" t="s">
        <v>29</v>
      </c>
      <c r="B17" s="45">
        <v>816</v>
      </c>
      <c r="C17" s="46">
        <v>-222</v>
      </c>
      <c r="D17" s="47">
        <v>-21.4</v>
      </c>
      <c r="E17" s="48">
        <v>106.3</v>
      </c>
      <c r="F17" s="46">
        <v>4349</v>
      </c>
      <c r="G17" s="46">
        <v>-144</v>
      </c>
      <c r="H17" s="47">
        <v>-3.2</v>
      </c>
      <c r="I17" s="47">
        <v>128.69999999999999</v>
      </c>
      <c r="J17" s="47">
        <v>48.3</v>
      </c>
      <c r="K17" s="46">
        <v>9013</v>
      </c>
    </row>
    <row r="18" spans="1:11" s="11" customFormat="1" ht="33.6" customHeight="1" x14ac:dyDescent="0.25">
      <c r="A18" s="49" t="s">
        <v>30</v>
      </c>
      <c r="B18" s="50">
        <v>2796</v>
      </c>
      <c r="C18" s="51">
        <v>138</v>
      </c>
      <c r="D18" s="52">
        <v>5.2</v>
      </c>
      <c r="E18" s="53">
        <v>95.2</v>
      </c>
      <c r="F18" s="51">
        <v>12955</v>
      </c>
      <c r="G18" s="51">
        <v>291</v>
      </c>
      <c r="H18" s="52">
        <v>2.2999999999999998</v>
      </c>
      <c r="I18" s="52">
        <v>98.7</v>
      </c>
      <c r="J18" s="52">
        <v>39</v>
      </c>
      <c r="K18" s="51">
        <v>33182</v>
      </c>
    </row>
    <row r="19" spans="1:11" s="11" customFormat="1" ht="33.6" customHeight="1" x14ac:dyDescent="0.25">
      <c r="A19" s="44" t="s">
        <v>31</v>
      </c>
      <c r="B19" s="45">
        <v>651</v>
      </c>
      <c r="C19" s="46">
        <v>-26</v>
      </c>
      <c r="D19" s="47">
        <v>-3.9</v>
      </c>
      <c r="E19" s="48">
        <v>115.4</v>
      </c>
      <c r="F19" s="46">
        <v>3002</v>
      </c>
      <c r="G19" s="46">
        <v>242</v>
      </c>
      <c r="H19" s="47">
        <v>8.8000000000000007</v>
      </c>
      <c r="I19" s="47">
        <v>116.2</v>
      </c>
      <c r="J19" s="47">
        <v>45.9</v>
      </c>
      <c r="K19" s="46">
        <v>6534</v>
      </c>
    </row>
    <row r="20" spans="1:11" s="11" customFormat="1" ht="33.6" customHeight="1" x14ac:dyDescent="0.25">
      <c r="A20" s="54" t="s">
        <v>32</v>
      </c>
      <c r="B20" s="55">
        <v>66679</v>
      </c>
      <c r="C20" s="56">
        <v>3050</v>
      </c>
      <c r="D20" s="57">
        <v>4.8</v>
      </c>
      <c r="E20" s="58">
        <v>107.2</v>
      </c>
      <c r="F20" s="56">
        <v>179684</v>
      </c>
      <c r="G20" s="56">
        <v>5891</v>
      </c>
      <c r="H20" s="57">
        <v>3.4</v>
      </c>
      <c r="I20" s="57">
        <v>96.2</v>
      </c>
      <c r="J20" s="57">
        <v>46.9</v>
      </c>
      <c r="K20" s="56">
        <v>383004</v>
      </c>
    </row>
    <row r="21" spans="1:11" s="3" customFormat="1" ht="15.95" customHeight="1" x14ac:dyDescent="0.25">
      <c r="A21" s="36" t="str">
        <f>CONCATENATE(A27,B27,TEXT(C27,"#,###,###,##0"),D27,TEXT(E27,"###,###,###,##0"),F27)</f>
        <v>說明：1.遺產及贈與稅實物抵繳金額5月份計63百萬元，累計1-5月實物抵繳金額共為308百萬元。</v>
      </c>
      <c r="B21" s="37"/>
      <c r="C21" s="37"/>
      <c r="D21" s="37"/>
      <c r="E21" s="37"/>
      <c r="F21" s="37"/>
      <c r="G21" s="37"/>
      <c r="H21" s="37"/>
      <c r="I21" s="37"/>
      <c r="J21" s="7"/>
      <c r="K21" s="8"/>
    </row>
    <row r="22" spans="1:11" s="3" customFormat="1" ht="15" customHeight="1" x14ac:dyDescent="0.25">
      <c r="A22" s="21" t="str">
        <f>CONCATENATE("　　　",A28)</f>
        <v>　　　2.因最新財政收支劃分法尚未施行，故沿用舊法比例拆計。</v>
      </c>
      <c r="B22" s="21"/>
      <c r="C22" s="21"/>
      <c r="D22" s="21"/>
      <c r="E22" s="21"/>
      <c r="F22" s="21"/>
      <c r="G22" s="21"/>
      <c r="H22" s="21"/>
      <c r="I22" s="21"/>
      <c r="J22" s="22"/>
      <c r="K22" s="23"/>
    </row>
    <row r="23" spans="1:11" s="3" customFormat="1" ht="15.95" customHeight="1" x14ac:dyDescent="0.25">
      <c r="A23" s="6"/>
      <c r="B23" s="7"/>
      <c r="C23" s="7"/>
      <c r="D23" s="7"/>
      <c r="E23" s="7"/>
      <c r="G23" s="7"/>
      <c r="I23" s="7"/>
      <c r="J23" s="7"/>
    </row>
    <row r="27" spans="1:11" hidden="1" x14ac:dyDescent="0.3">
      <c r="A27" s="40" t="s">
        <v>34</v>
      </c>
      <c r="B27" s="41" t="s">
        <v>17</v>
      </c>
      <c r="C27" s="42">
        <v>63</v>
      </c>
      <c r="D27" s="41" t="s">
        <v>18</v>
      </c>
      <c r="E27" s="43">
        <v>308</v>
      </c>
      <c r="F27" s="40" t="s">
        <v>19</v>
      </c>
    </row>
    <row r="28" spans="1:11" hidden="1" x14ac:dyDescent="0.3">
      <c r="A28" s="40" t="s">
        <v>33</v>
      </c>
    </row>
  </sheetData>
  <mergeCells count="11">
    <mergeCell ref="A1:K1"/>
    <mergeCell ref="B4:B5"/>
    <mergeCell ref="A4:A5"/>
    <mergeCell ref="A21:I21"/>
    <mergeCell ref="E3:F3"/>
    <mergeCell ref="A22:I22"/>
    <mergeCell ref="J22:K22"/>
    <mergeCell ref="F4:F5"/>
    <mergeCell ref="K4:K5"/>
    <mergeCell ref="H4:J4"/>
    <mergeCell ref="C4:E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2025-06-05T08:33:37Z</cp:lastPrinted>
  <dcterms:created xsi:type="dcterms:W3CDTF">2002-05-07T06:46:57Z</dcterms:created>
  <dcterms:modified xsi:type="dcterms:W3CDTF">2025-06-05T08:33:37Z</dcterms:modified>
</cp:coreProperties>
</file>